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Sheet1!$A$3:$R$36</definedName>
  </definedNames>
  <calcPr calcId="144525"/>
</workbook>
</file>

<file path=xl/sharedStrings.xml><?xml version="1.0" encoding="utf-8"?>
<sst xmlns="http://schemas.openxmlformats.org/spreadsheetml/2006/main" count="495" uniqueCount="333">
  <si>
    <r>
      <rPr>
        <b/>
        <sz val="26"/>
        <color theme="1"/>
        <rFont val="宋体"/>
        <charset val="134"/>
        <scheme val="minor"/>
      </rPr>
      <t xml:space="preserve">2023年示范区第一批创业补贴明细表     </t>
    </r>
    <r>
      <rPr>
        <sz val="26"/>
        <color theme="1"/>
        <rFont val="宋体"/>
        <charset val="134"/>
        <scheme val="minor"/>
      </rPr>
      <t xml:space="preserve">    </t>
    </r>
  </si>
  <si>
    <t xml:space="preserve">    根据平顶山市财政局、平顶山市人力资源和社会保障局关于转发《河南省财政厅、河南省人力资源和社会保障厅关于印发&lt;河南省就业补助资金管理办法&gt;的通知》平财社【2018】4号文件要求，示范区组织人力资源社会保障局对辖区内申请开业补贴项目,经资料审核、实地走访核查，现将基本情况予以公示。
公示日期：2023年8月21日-8月25日，监督电话：0375-2667898。                                         
                                                                          单位：人、元</t>
  </si>
  <si>
    <t>序号</t>
  </si>
  <si>
    <t>法人
姓名</t>
  </si>
  <si>
    <t>性别</t>
  </si>
  <si>
    <t>年龄</t>
  </si>
  <si>
    <t>身份证号码</t>
  </si>
  <si>
    <t>就业失业登记证号</t>
  </si>
  <si>
    <t>创业实体名称</t>
  </si>
  <si>
    <t>创业实体地址</t>
  </si>
  <si>
    <t>营业执照
号码</t>
  </si>
  <si>
    <t>营业执照注册时间</t>
  </si>
  <si>
    <t>补贴金额</t>
  </si>
  <si>
    <t>身份类别</t>
  </si>
  <si>
    <t>联系电话</t>
  </si>
  <si>
    <t>员工人数</t>
  </si>
  <si>
    <t>申请人银行帐户名称</t>
  </si>
  <si>
    <t>开户银行全称</t>
  </si>
  <si>
    <t>银行账号</t>
  </si>
  <si>
    <t>备注</t>
  </si>
  <si>
    <t>曹丹丹</t>
  </si>
  <si>
    <t>女</t>
  </si>
  <si>
    <t>410402******075686</t>
  </si>
  <si>
    <t>4104720023000033</t>
  </si>
  <si>
    <t>平顶山市城乡一体化示范区曹丹鲜蛋店</t>
  </si>
  <si>
    <t>示范区滍阳镇薛庄村1号薛毛路坤雅大药房西50米路北</t>
  </si>
  <si>
    <t>92410400MA9KH9AR3G</t>
  </si>
  <si>
    <t>20211129</t>
  </si>
  <si>
    <t>返乡创业农民工</t>
  </si>
  <si>
    <t>1563****881</t>
  </si>
  <si>
    <t>中国银行</t>
  </si>
  <si>
    <t>621756800021667****</t>
  </si>
  <si>
    <t>应滨</t>
  </si>
  <si>
    <t>闫敬敏</t>
  </si>
  <si>
    <t>410402******195560</t>
  </si>
  <si>
    <t>4104720023000034</t>
  </si>
  <si>
    <t>平顶山市城乡一体化示范区遇见好灯灯具店</t>
  </si>
  <si>
    <t>示范区平宝大道薛庄乡滍阳镇政府西200米路南</t>
  </si>
  <si>
    <t>92410400MA9G4YJDXD</t>
  </si>
  <si>
    <t>20201209</t>
  </si>
  <si>
    <t>1833****970</t>
  </si>
  <si>
    <t>闫静敏</t>
  </si>
  <si>
    <t>621756800020651****</t>
  </si>
  <si>
    <t>朱才伟</t>
  </si>
  <si>
    <t>男</t>
  </si>
  <si>
    <t>411524******105173</t>
  </si>
  <si>
    <t>4104720023000041</t>
  </si>
  <si>
    <t>平顶山市新华区晨洁超市</t>
  </si>
  <si>
    <t>新城区盛润广场一楼106铺</t>
  </si>
  <si>
    <t>92410400MA46U8RN5E</t>
  </si>
  <si>
    <t>20190527</t>
  </si>
  <si>
    <t>1753****370</t>
  </si>
  <si>
    <t>中国农业银行</t>
  </si>
  <si>
    <t>622823239604138****</t>
  </si>
  <si>
    <t>张天记</t>
  </si>
  <si>
    <t>410423******154031</t>
  </si>
  <si>
    <t>4104720022000364</t>
  </si>
  <si>
    <t>平顶山市新华区福万家建材店</t>
  </si>
  <si>
    <t>新城区薛庄村325号</t>
  </si>
  <si>
    <t>92410400MA482MUY17</t>
  </si>
  <si>
    <t>20200313</t>
  </si>
  <si>
    <t>1883****925</t>
  </si>
  <si>
    <t>621756800016596****</t>
  </si>
  <si>
    <t>李明辉</t>
  </si>
  <si>
    <t>410402******075699</t>
  </si>
  <si>
    <t>4104720023000106</t>
  </si>
  <si>
    <t>平顶山市城乡一体化示范区李明辉小吃店</t>
  </si>
  <si>
    <t>示范区滍阳镇薛西村邮政储蓄西50米03号</t>
  </si>
  <si>
    <t>92410400MA9KMGR23F</t>
  </si>
  <si>
    <t>20211229</t>
  </si>
  <si>
    <t>1373****010</t>
  </si>
  <si>
    <t>621756800004522****</t>
  </si>
  <si>
    <t>谢俊华</t>
  </si>
  <si>
    <t>410402******095628</t>
  </si>
  <si>
    <t>4104720023000035</t>
  </si>
  <si>
    <t>平顶山市城乡一体化示范区深夜麻辣烫店</t>
  </si>
  <si>
    <t>示范区滍阳镇薛庄国大药房对面2号</t>
  </si>
  <si>
    <t>92410400MA9KKMUL32</t>
  </si>
  <si>
    <t>20211215</t>
  </si>
  <si>
    <t>1383****123</t>
  </si>
  <si>
    <t>621756800004480****</t>
  </si>
  <si>
    <t>高云云</t>
  </si>
  <si>
    <t>410526******013763</t>
  </si>
  <si>
    <t>4104720023000181</t>
  </si>
  <si>
    <t>平顶山市新华区高云云烟酒店</t>
  </si>
  <si>
    <t>滍阳镇薛庄西头贾庄路口东50米</t>
  </si>
  <si>
    <t>92410402MA46J3AG69</t>
  </si>
  <si>
    <t>20190404</t>
  </si>
  <si>
    <t>1874****906</t>
  </si>
  <si>
    <t>621756800016594****</t>
  </si>
  <si>
    <t>韩亚利</t>
  </si>
  <si>
    <t>410402******275662</t>
  </si>
  <si>
    <t>4104720022000365</t>
  </si>
  <si>
    <t>平顶山市新华区悦之颜美容店</t>
  </si>
  <si>
    <t>新城区常绿林溪天悦19号楼商铺111铺、211铺</t>
  </si>
  <si>
    <t>92410400MA9H24TG6X</t>
  </si>
  <si>
    <t>20210623</t>
  </si>
  <si>
    <t>1893****768</t>
  </si>
  <si>
    <t>621756800004434****</t>
  </si>
  <si>
    <t>余克乐</t>
  </si>
  <si>
    <t>410421******181543</t>
  </si>
  <si>
    <t>4104720023000514</t>
  </si>
  <si>
    <t>平顶山城乡一体化示范区可乐美容馆</t>
  </si>
  <si>
    <t>示范区薛庄街农村信用社西200米路北</t>
  </si>
  <si>
    <t>92410400MA9K9YK35W</t>
  </si>
  <si>
    <t>20211012</t>
  </si>
  <si>
    <t>1513****866</t>
  </si>
  <si>
    <t>叶慧珍</t>
  </si>
  <si>
    <t>410402******055607</t>
  </si>
  <si>
    <t>4104720023000322</t>
  </si>
  <si>
    <t>平顶山市城乡一体化示范区一沫理发店</t>
  </si>
  <si>
    <t>示范区滍阳镇薛西村北秋画室东100米</t>
  </si>
  <si>
    <t>92410400MA9KDBNU49</t>
  </si>
  <si>
    <t>20211102</t>
  </si>
  <si>
    <t>1513****693</t>
  </si>
  <si>
    <t>621756800004473****</t>
  </si>
  <si>
    <t>许文举</t>
  </si>
  <si>
    <t>410402******155658</t>
  </si>
  <si>
    <t>4104720023000522</t>
  </si>
  <si>
    <t>平顶山新华区百味许餐饮店</t>
  </si>
  <si>
    <t>新城区祥云路与翠竹路交叉口102号商铺</t>
  </si>
  <si>
    <t>92410400MA9GWQ7672</t>
  </si>
  <si>
    <t>20210525</t>
  </si>
  <si>
    <t>1763****203</t>
  </si>
  <si>
    <t>621756800004500****</t>
  </si>
  <si>
    <t>张彩歌</t>
  </si>
  <si>
    <t>410421******231023</t>
  </si>
  <si>
    <t>4104720022000372</t>
  </si>
  <si>
    <t>平顶山慕溪校外托管服务有限公司</t>
  </si>
  <si>
    <t>新城区祥云路湖光花园商业街21号</t>
  </si>
  <si>
    <t>91410400MA468MHH0A</t>
  </si>
  <si>
    <t>20190110</t>
  </si>
  <si>
    <t>1823****206</t>
  </si>
  <si>
    <t>621756800019760****</t>
  </si>
  <si>
    <t>邱红阁</t>
  </si>
  <si>
    <t>410421******171516</t>
  </si>
  <si>
    <t>4104720022000291</t>
  </si>
  <si>
    <t>平顶山市城乡一体化俊泽鲜肉店</t>
  </si>
  <si>
    <t>示范区滍阳路西段滍阳镇卫生院南门东100米</t>
  </si>
  <si>
    <t>92410400MA9KDYY01T</t>
  </si>
  <si>
    <t>20211105</t>
  </si>
  <si>
    <t>1378****982</t>
  </si>
  <si>
    <t>2</t>
  </si>
  <si>
    <t>621756800002979****</t>
  </si>
  <si>
    <t>潘建芳</t>
  </si>
  <si>
    <t>410402******164549</t>
  </si>
  <si>
    <t>4104720022000001</t>
  </si>
  <si>
    <t>平顶山市城乡一体化示范区何顺楼火锅店</t>
  </si>
  <si>
    <t>平顶山市城乡一体化示范区滍阳镇平宝路薛东村3号</t>
  </si>
  <si>
    <t>92410400MA9K721W3G</t>
  </si>
  <si>
    <t>20210914</t>
  </si>
  <si>
    <t>1523****395</t>
  </si>
  <si>
    <t>张潘超</t>
  </si>
  <si>
    <t>410402******255736</t>
  </si>
  <si>
    <t>4104720023000867</t>
  </si>
  <si>
    <t>平顶山市城乡一体化示范区张超放心肉店</t>
  </si>
  <si>
    <t>示范区滍阳镇西段滍阳镇政府对面农贸市场东23号</t>
  </si>
  <si>
    <t>92410400MA9K9AU17X</t>
  </si>
  <si>
    <t>20210930</t>
  </si>
  <si>
    <t>1373****701</t>
  </si>
  <si>
    <t>621756800004478****</t>
  </si>
  <si>
    <t>刘四</t>
  </si>
  <si>
    <t>410402******205597</t>
  </si>
  <si>
    <t>4104720023000702</t>
  </si>
  <si>
    <t>平顶山市城乡一体化示范区众一汽车维修店</t>
  </si>
  <si>
    <t>示范区林溪美地21号楼115铺</t>
  </si>
  <si>
    <t>92410400MA9KCK298K</t>
  </si>
  <si>
    <t>20211028</t>
  </si>
  <si>
    <t>1778****557</t>
  </si>
  <si>
    <t>卢东旭</t>
  </si>
  <si>
    <t>410423******149031</t>
  </si>
  <si>
    <t>4104720022000381</t>
  </si>
  <si>
    <t>平顶山市新华区志姣食品店</t>
  </si>
  <si>
    <t>新城区滍阳镇薛西村中国移动隔壁28号门面房</t>
  </si>
  <si>
    <t>92410400MA9GGP3K6H</t>
  </si>
  <si>
    <t>20210316</t>
  </si>
  <si>
    <t>1853****299</t>
  </si>
  <si>
    <t>中国邮政储蓄银行</t>
  </si>
  <si>
    <t>621797495000351****</t>
  </si>
  <si>
    <t>樊庆伟</t>
  </si>
  <si>
    <t>410402******105771</t>
  </si>
  <si>
    <t>4104720021000282</t>
  </si>
  <si>
    <t>平顶山市新华区庆伟废品收购站</t>
  </si>
  <si>
    <t>滍阳镇焦庄村</t>
  </si>
  <si>
    <t>92410402MA456ARP5M</t>
  </si>
  <si>
    <t>20180502</t>
  </si>
  <si>
    <t>1513****111</t>
  </si>
  <si>
    <t>范庆伟</t>
  </si>
  <si>
    <t>621756800004435****</t>
  </si>
  <si>
    <t>滍阳镇</t>
  </si>
  <si>
    <t>马艳芬</t>
  </si>
  <si>
    <t>410422******051527</t>
  </si>
  <si>
    <t>4104720022000408</t>
  </si>
  <si>
    <t>平顶山市城乡一体化示范区伊兰轩麻辣炒鸡店</t>
  </si>
  <si>
    <t>示范区滍阳镇中心卫生院西100米</t>
  </si>
  <si>
    <t>924104400MA9K8QL34C</t>
  </si>
  <si>
    <t>20210928</t>
  </si>
  <si>
    <t>1503****500</t>
  </si>
  <si>
    <t>621756800004433****</t>
  </si>
  <si>
    <t>韩哲</t>
  </si>
  <si>
    <t>410402******095564</t>
  </si>
  <si>
    <t>4104720023000036</t>
  </si>
  <si>
    <t>平顶山市新华区韩哲小吃店</t>
  </si>
  <si>
    <t>新城区鲁平大道韩寨村东头金伟超市2号</t>
  </si>
  <si>
    <t>92410400MA48271E21</t>
  </si>
  <si>
    <t>20200309</t>
  </si>
  <si>
    <t>1553****369</t>
  </si>
  <si>
    <t>闻晓芬</t>
  </si>
  <si>
    <t>410411******252028</t>
  </si>
  <si>
    <t>4104720022000313</t>
  </si>
  <si>
    <t>平顶山市城乡一体化示范区闻晓芬养发店</t>
  </si>
  <si>
    <t>示范区滍阳镇薛庄乡姬庄小学对面01号</t>
  </si>
  <si>
    <t>92410400MA9KJM734A</t>
  </si>
  <si>
    <t>20210128</t>
  </si>
  <si>
    <t>1378****561</t>
  </si>
  <si>
    <t>1</t>
  </si>
  <si>
    <t>621756800004477****</t>
  </si>
  <si>
    <t>潘水丽</t>
  </si>
  <si>
    <t>410402******075581</t>
  </si>
  <si>
    <t>4104110021000999</t>
  </si>
  <si>
    <t>平顶山市城乡一体化示范区庞朋大盘鸡烩面店</t>
  </si>
  <si>
    <t>示范区滍阳镇夏店村红绿灯路口北200米路西门面房</t>
  </si>
  <si>
    <t>92410400MA9KM4Y25B</t>
  </si>
  <si>
    <t>20211224</t>
  </si>
  <si>
    <t>1753****579</t>
  </si>
  <si>
    <t>河南省农村信用社</t>
  </si>
  <si>
    <t>62305941290003****</t>
  </si>
  <si>
    <t>庞帅帅</t>
  </si>
  <si>
    <t>410402******055619</t>
  </si>
  <si>
    <t>4104720023000932</t>
  </si>
  <si>
    <t>平顶山市新华区克林森葡萄种植农场</t>
  </si>
  <si>
    <t>新城区滍阳镇焦庄村东200米路北</t>
  </si>
  <si>
    <t>92410400MA9FV8GJXP</t>
  </si>
  <si>
    <t>20201012</t>
  </si>
  <si>
    <t>1523****173</t>
  </si>
  <si>
    <t>622823206603080****</t>
  </si>
  <si>
    <t>李红利</t>
  </si>
  <si>
    <t>410402******254528</t>
  </si>
  <si>
    <t>4104720022000019</t>
  </si>
  <si>
    <t>平顶山市城乡一体化示范区卓源装饰材料店</t>
  </si>
  <si>
    <t>示范区林溪天悦16号楼底商108号</t>
  </si>
  <si>
    <t>92410400MA9KDC718W2</t>
  </si>
  <si>
    <t>20210112</t>
  </si>
  <si>
    <t>1313****286</t>
  </si>
  <si>
    <t>621756800004457****</t>
  </si>
  <si>
    <t>韩红晓</t>
  </si>
  <si>
    <t>410411******212029</t>
  </si>
  <si>
    <t>4104720023000954</t>
  </si>
  <si>
    <t>平顶山市新华区韩红晓理发店</t>
  </si>
  <si>
    <t>新城区滍阳镇西焦庄村1号</t>
  </si>
  <si>
    <t>92410400MA9K0G3X4Y</t>
  </si>
  <si>
    <t>20210719</t>
  </si>
  <si>
    <t>1588****213</t>
  </si>
  <si>
    <t>中国建设银行</t>
  </si>
  <si>
    <t>621467244000639****</t>
  </si>
  <si>
    <t>赵一凡</t>
  </si>
  <si>
    <t>410802******300031</t>
  </si>
  <si>
    <t>4104720022000416</t>
  </si>
  <si>
    <t>平顶山雅律乐器有限公司</t>
  </si>
  <si>
    <t>平顶山学院创新创业中心二楼9号商铺</t>
  </si>
  <si>
    <t>91410400MA9KCJGK4W</t>
  </si>
  <si>
    <t>大学生</t>
  </si>
  <si>
    <t>1352****942</t>
  </si>
  <si>
    <t>621756800008349****</t>
  </si>
  <si>
    <t>滨湖</t>
  </si>
  <si>
    <t>王宗尧</t>
  </si>
  <si>
    <t>410481******308034</t>
  </si>
  <si>
    <t>4104720022000414</t>
  </si>
  <si>
    <t>平顶山奈尔商贸有限公司</t>
  </si>
  <si>
    <t>平顶山学院创新创业中心二楼202</t>
  </si>
  <si>
    <t>91410400MA9KK4HW1K</t>
  </si>
  <si>
    <t>20211213</t>
  </si>
  <si>
    <t>5000</t>
  </si>
  <si>
    <t>1873****347</t>
  </si>
  <si>
    <t>河南农村信用社</t>
  </si>
  <si>
    <t>62305941220174****</t>
  </si>
  <si>
    <t>梁腾飞</t>
  </si>
  <si>
    <t>412728******184917</t>
  </si>
  <si>
    <t>4104720023000938</t>
  </si>
  <si>
    <t>平顶山城乡一体化示范区创兴文创制作部</t>
  </si>
  <si>
    <t>平顶山学院创新创业中心1楼4号商铺</t>
  </si>
  <si>
    <t>92410400MA9KJ02U3U</t>
  </si>
  <si>
    <t>20211202</t>
  </si>
  <si>
    <t>1765****207</t>
  </si>
  <si>
    <t>622823208624612****</t>
  </si>
  <si>
    <t>张邵晨</t>
  </si>
  <si>
    <t>410183******24201X</t>
  </si>
  <si>
    <t>4104720023000701</t>
  </si>
  <si>
    <t>平顶山市厚德城乡空间规划设计有限公司</t>
  </si>
  <si>
    <t>平顶山学院创新创业中心一层4号</t>
  </si>
  <si>
    <t>91410400MA9KNF2D78</t>
  </si>
  <si>
    <t>20220107</t>
  </si>
  <si>
    <t>1823****838</t>
  </si>
  <si>
    <t>中国邮政银行</t>
  </si>
  <si>
    <t>621797491005363****</t>
  </si>
  <si>
    <t>杨大娟</t>
  </si>
  <si>
    <t>410423******053544</t>
  </si>
  <si>
    <t>4104720021000082</t>
  </si>
  <si>
    <t>河南吉础商贸有限公司</t>
  </si>
  <si>
    <t>新城区井营村东300米路北</t>
  </si>
  <si>
    <t>91410400MA9F4B3AXC</t>
  </si>
  <si>
    <t>20200514</t>
  </si>
  <si>
    <t>返乡农民工</t>
  </si>
  <si>
    <t>1870****965</t>
  </si>
  <si>
    <t>621756800004552****</t>
  </si>
  <si>
    <t xml:space="preserve">湖滨 </t>
  </si>
  <si>
    <t>梁贤川</t>
  </si>
  <si>
    <t>410402******015677</t>
  </si>
  <si>
    <t>4104720022000060</t>
  </si>
  <si>
    <t>平顶山市新华区荔枝理发店</t>
  </si>
  <si>
    <t>新城区祥云路九天庄园西商业街4号商铺</t>
  </si>
  <si>
    <t>92410400MA9FD8448P</t>
  </si>
  <si>
    <t>20220521</t>
  </si>
  <si>
    <t>1837****285</t>
  </si>
  <si>
    <t>621756800004474****</t>
  </si>
  <si>
    <t>韩俊浩</t>
  </si>
  <si>
    <t>410402******255619</t>
  </si>
  <si>
    <t>4104720023000907</t>
  </si>
  <si>
    <t>平顶山市新华区乐万享百货超市</t>
  </si>
  <si>
    <t>新华区蓝湾新城17号楼底商107203号商业</t>
  </si>
  <si>
    <t>92410400MA47U54705</t>
  </si>
  <si>
    <t>20190129</t>
  </si>
  <si>
    <t>1556****800</t>
  </si>
  <si>
    <t>621756800004462****</t>
  </si>
  <si>
    <t>赵慧歌</t>
  </si>
  <si>
    <t>410402******175605</t>
  </si>
  <si>
    <t>4104720023000963</t>
  </si>
  <si>
    <t>平顶山市新华区蜜恋奶茶店</t>
  </si>
  <si>
    <t>新城区井营村2组5号</t>
  </si>
  <si>
    <t>92410400MA9GT57F7J</t>
  </si>
  <si>
    <t>20210510</t>
  </si>
  <si>
    <t>1669****611</t>
  </si>
  <si>
    <t>621336206990739****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</si>
</sst>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8"/>
      <color theme="1"/>
      <name val="宋体"/>
      <charset val="134"/>
    </font>
    <font>
      <b/>
      <sz val="12"/>
      <color theme="1"/>
      <name val="宋体"/>
      <charset val="134"/>
    </font>
    <font>
      <sz val="8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8"/>
      <color theme="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等线"/>
      <charset val="134"/>
    </font>
    <font>
      <sz val="2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5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quotePrefix="1">
      <alignment horizontal="center" vertical="center" wrapText="1"/>
    </xf>
    <xf numFmtId="0" fontId="13" fillId="0" borderId="1" xfId="50" applyNumberFormat="1" applyFont="1" applyFill="1" applyBorder="1" applyAlignment="1" quotePrefix="1">
      <alignment horizontal="center" vertical="center" wrapText="1"/>
    </xf>
    <xf numFmtId="49" fontId="9" fillId="0" borderId="1" xfId="50" applyNumberFormat="1" applyFont="1" applyFill="1" applyBorder="1" applyAlignment="1" quotePrefix="1">
      <alignment horizontal="center" vertical="center" wrapText="1"/>
    </xf>
    <xf numFmtId="49" fontId="13" fillId="0" borderId="1" xfId="5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workbookViewId="0">
      <selection activeCell="A2" sqref="A2:R2"/>
    </sheetView>
  </sheetViews>
  <sheetFormatPr defaultColWidth="9" defaultRowHeight="14.4"/>
  <cols>
    <col min="1" max="1" width="3.87962962962963" style="2" customWidth="1"/>
    <col min="2" max="2" width="5.25" style="1" customWidth="1"/>
    <col min="3" max="4" width="3.25" style="2" customWidth="1"/>
    <col min="5" max="5" width="9.75" style="2" customWidth="1"/>
    <col min="6" max="6" width="7.44444444444444" style="2" customWidth="1"/>
    <col min="7" max="7" width="10.4444444444444" style="2" customWidth="1"/>
    <col min="8" max="8" width="13.3796296296296" style="2" customWidth="1"/>
    <col min="9" max="9" width="9.33333333333333" style="2" customWidth="1"/>
    <col min="10" max="10" width="7.25" style="2" customWidth="1"/>
    <col min="11" max="11" width="4.37962962962963" style="2" customWidth="1"/>
    <col min="12" max="12" width="6.44444444444444" style="2" customWidth="1"/>
    <col min="13" max="13" width="9.88888888888889" style="2" customWidth="1"/>
    <col min="14" max="14" width="3.66666666666667" style="2" customWidth="1"/>
    <col min="15" max="15" width="6.55555555555556" style="2" customWidth="1"/>
    <col min="16" max="16" width="6.87962962962963" style="2" customWidth="1"/>
    <col min="17" max="17" width="16.3333333333333" style="2" customWidth="1"/>
    <col min="18" max="18" width="6.25" style="1" customWidth="1"/>
    <col min="19" max="19" width="22.8796296296296" style="4" customWidth="1"/>
    <col min="20" max="16384" width="9" style="2"/>
  </cols>
  <sheetData>
    <row r="1" ht="32.4" spans="1:18">
      <c r="A1" s="5" t="s">
        <v>0</v>
      </c>
      <c r="B1" s="6"/>
      <c r="C1" s="5"/>
      <c r="D1" s="5"/>
      <c r="E1" s="5"/>
      <c r="F1" s="5"/>
      <c r="G1" s="7"/>
      <c r="H1" s="6"/>
      <c r="I1" s="7"/>
      <c r="J1" s="17"/>
      <c r="K1" s="5"/>
      <c r="L1" s="6"/>
      <c r="M1" s="5"/>
      <c r="N1" s="5"/>
      <c r="O1" s="6"/>
      <c r="P1" s="5"/>
      <c r="Q1" s="5"/>
      <c r="R1" s="6"/>
    </row>
    <row r="2" ht="101" customHeight="1" spans="1:18">
      <c r="A2" s="8" t="s">
        <v>1</v>
      </c>
      <c r="B2" s="9"/>
      <c r="C2" s="8"/>
      <c r="D2" s="8"/>
      <c r="E2" s="8"/>
      <c r="F2" s="8"/>
      <c r="G2" s="10"/>
      <c r="H2" s="9"/>
      <c r="I2" s="10"/>
      <c r="J2" s="18"/>
      <c r="K2" s="8"/>
      <c r="L2" s="9"/>
      <c r="M2" s="8"/>
      <c r="N2" s="8"/>
      <c r="O2" s="9"/>
      <c r="P2" s="8"/>
      <c r="Q2" s="8"/>
      <c r="R2" s="9"/>
    </row>
    <row r="3" s="1" customFormat="1" ht="27.95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21"/>
    </row>
    <row r="4" s="2" customFormat="1" ht="30" customHeight="1" spans="1:19">
      <c r="A4" s="12">
        <v>1</v>
      </c>
      <c r="B4" s="13" t="s">
        <v>20</v>
      </c>
      <c r="C4" s="12" t="s">
        <v>21</v>
      </c>
      <c r="D4" s="14" t="e">
        <f ca="1" t="shared" ref="D4:D20" si="0">YEAR(TODAY())-MID(E4,7,4)</f>
        <v>#VALUE!</v>
      </c>
      <c r="E4" s="12" t="s">
        <v>22</v>
      </c>
      <c r="F4" s="26" t="s">
        <v>23</v>
      </c>
      <c r="G4" s="15" t="s">
        <v>24</v>
      </c>
      <c r="H4" s="15" t="s">
        <v>25</v>
      </c>
      <c r="I4" s="15" t="s">
        <v>26</v>
      </c>
      <c r="J4" s="14" t="s">
        <v>27</v>
      </c>
      <c r="K4" s="15">
        <v>5000</v>
      </c>
      <c r="L4" s="15" t="s">
        <v>28</v>
      </c>
      <c r="M4" s="19" t="s">
        <v>29</v>
      </c>
      <c r="N4" s="15">
        <v>2</v>
      </c>
      <c r="O4" s="13" t="s">
        <v>20</v>
      </c>
      <c r="P4" s="20" t="s">
        <v>30</v>
      </c>
      <c r="Q4" s="27" t="s">
        <v>31</v>
      </c>
      <c r="R4" s="23" t="s">
        <v>32</v>
      </c>
      <c r="S4" s="21"/>
    </row>
    <row r="5" s="2" customFormat="1" ht="30" customHeight="1" spans="1:19">
      <c r="A5" s="12">
        <v>2</v>
      </c>
      <c r="B5" s="13" t="s">
        <v>33</v>
      </c>
      <c r="C5" s="12" t="s">
        <v>21</v>
      </c>
      <c r="D5" s="14" t="e">
        <f ca="1" t="shared" si="0"/>
        <v>#VALUE!</v>
      </c>
      <c r="E5" s="12" t="s">
        <v>34</v>
      </c>
      <c r="F5" s="26" t="s">
        <v>35</v>
      </c>
      <c r="G5" s="15" t="s">
        <v>36</v>
      </c>
      <c r="H5" s="15" t="s">
        <v>37</v>
      </c>
      <c r="I5" s="15" t="s">
        <v>38</v>
      </c>
      <c r="J5" s="14" t="s">
        <v>39</v>
      </c>
      <c r="K5" s="15">
        <v>5000</v>
      </c>
      <c r="L5" s="15" t="s">
        <v>28</v>
      </c>
      <c r="M5" s="19" t="s">
        <v>40</v>
      </c>
      <c r="N5" s="15">
        <v>2</v>
      </c>
      <c r="O5" s="13" t="s">
        <v>41</v>
      </c>
      <c r="P5" s="20" t="s">
        <v>30</v>
      </c>
      <c r="Q5" s="27" t="s">
        <v>42</v>
      </c>
      <c r="R5" s="23" t="s">
        <v>32</v>
      </c>
      <c r="S5" s="21"/>
    </row>
    <row r="6" s="2" customFormat="1" ht="30" customHeight="1" spans="1:19">
      <c r="A6" s="12">
        <v>3</v>
      </c>
      <c r="B6" s="13" t="s">
        <v>43</v>
      </c>
      <c r="C6" s="12" t="s">
        <v>44</v>
      </c>
      <c r="D6" s="14" t="e">
        <f ca="1" t="shared" si="0"/>
        <v>#VALUE!</v>
      </c>
      <c r="E6" s="12" t="s">
        <v>45</v>
      </c>
      <c r="F6" s="26" t="s">
        <v>46</v>
      </c>
      <c r="G6" s="15" t="s">
        <v>47</v>
      </c>
      <c r="H6" s="15" t="s">
        <v>48</v>
      </c>
      <c r="I6" s="15" t="s">
        <v>49</v>
      </c>
      <c r="J6" s="14" t="s">
        <v>50</v>
      </c>
      <c r="K6" s="15">
        <v>5000</v>
      </c>
      <c r="L6" s="15" t="s">
        <v>28</v>
      </c>
      <c r="M6" s="19" t="s">
        <v>51</v>
      </c>
      <c r="N6" s="15">
        <v>2</v>
      </c>
      <c r="O6" s="13" t="s">
        <v>43</v>
      </c>
      <c r="P6" s="20" t="s">
        <v>52</v>
      </c>
      <c r="Q6" s="27" t="s">
        <v>53</v>
      </c>
      <c r="R6" s="23" t="s">
        <v>32</v>
      </c>
      <c r="S6" s="21"/>
    </row>
    <row r="7" s="2" customFormat="1" ht="30" customHeight="1" spans="1:19">
      <c r="A7" s="12">
        <v>4</v>
      </c>
      <c r="B7" s="13" t="s">
        <v>54</v>
      </c>
      <c r="C7" s="12" t="s">
        <v>44</v>
      </c>
      <c r="D7" s="14" t="e">
        <f ca="1" t="shared" si="0"/>
        <v>#VALUE!</v>
      </c>
      <c r="E7" s="12" t="s">
        <v>55</v>
      </c>
      <c r="F7" s="26" t="s">
        <v>56</v>
      </c>
      <c r="G7" s="15" t="s">
        <v>57</v>
      </c>
      <c r="H7" s="15" t="s">
        <v>58</v>
      </c>
      <c r="I7" s="15" t="s">
        <v>59</v>
      </c>
      <c r="J7" s="14" t="s">
        <v>60</v>
      </c>
      <c r="K7" s="15">
        <v>5000</v>
      </c>
      <c r="L7" s="15" t="s">
        <v>28</v>
      </c>
      <c r="M7" s="19" t="s">
        <v>61</v>
      </c>
      <c r="N7" s="15">
        <v>2</v>
      </c>
      <c r="O7" s="13" t="s">
        <v>54</v>
      </c>
      <c r="P7" s="20" t="s">
        <v>30</v>
      </c>
      <c r="Q7" s="27" t="s">
        <v>62</v>
      </c>
      <c r="R7" s="23" t="s">
        <v>32</v>
      </c>
      <c r="S7" s="21"/>
    </row>
    <row r="8" s="2" customFormat="1" ht="30" customHeight="1" spans="1:19">
      <c r="A8" s="12">
        <v>5</v>
      </c>
      <c r="B8" s="13" t="s">
        <v>63</v>
      </c>
      <c r="C8" s="12" t="s">
        <v>44</v>
      </c>
      <c r="D8" s="14" t="e">
        <f ca="1" t="shared" si="0"/>
        <v>#VALUE!</v>
      </c>
      <c r="E8" s="13" t="s">
        <v>64</v>
      </c>
      <c r="F8" s="13" t="s">
        <v>65</v>
      </c>
      <c r="G8" s="15" t="s">
        <v>66</v>
      </c>
      <c r="H8" s="15" t="s">
        <v>67</v>
      </c>
      <c r="I8" s="15" t="s">
        <v>68</v>
      </c>
      <c r="J8" s="14" t="s">
        <v>69</v>
      </c>
      <c r="K8" s="15">
        <v>5000</v>
      </c>
      <c r="L8" s="15" t="s">
        <v>28</v>
      </c>
      <c r="M8" s="19" t="s">
        <v>70</v>
      </c>
      <c r="N8" s="15">
        <v>2</v>
      </c>
      <c r="O8" s="13" t="s">
        <v>63</v>
      </c>
      <c r="P8" s="20" t="s">
        <v>30</v>
      </c>
      <c r="Q8" s="24" t="s">
        <v>71</v>
      </c>
      <c r="R8" s="23" t="s">
        <v>32</v>
      </c>
      <c r="S8" s="21"/>
    </row>
    <row r="9" s="2" customFormat="1" ht="30" customHeight="1" spans="1:19">
      <c r="A9" s="12">
        <v>6</v>
      </c>
      <c r="B9" s="13" t="s">
        <v>72</v>
      </c>
      <c r="C9" s="12" t="s">
        <v>21</v>
      </c>
      <c r="D9" s="14" t="e">
        <f ca="1" t="shared" si="0"/>
        <v>#VALUE!</v>
      </c>
      <c r="E9" s="13" t="s">
        <v>73</v>
      </c>
      <c r="F9" s="13" t="s">
        <v>74</v>
      </c>
      <c r="G9" s="15" t="s">
        <v>75</v>
      </c>
      <c r="H9" s="15" t="s">
        <v>76</v>
      </c>
      <c r="I9" s="15" t="s">
        <v>77</v>
      </c>
      <c r="J9" s="14" t="s">
        <v>78</v>
      </c>
      <c r="K9" s="15">
        <v>5000</v>
      </c>
      <c r="L9" s="15" t="s">
        <v>28</v>
      </c>
      <c r="M9" s="19" t="s">
        <v>79</v>
      </c>
      <c r="N9" s="15">
        <v>2</v>
      </c>
      <c r="O9" s="13" t="s">
        <v>72</v>
      </c>
      <c r="P9" s="20" t="s">
        <v>30</v>
      </c>
      <c r="Q9" s="24" t="s">
        <v>80</v>
      </c>
      <c r="R9" s="23" t="s">
        <v>32</v>
      </c>
      <c r="S9" s="21"/>
    </row>
    <row r="10" s="2" customFormat="1" ht="30" customHeight="1" spans="1:19">
      <c r="A10" s="12">
        <v>7</v>
      </c>
      <c r="B10" s="13" t="s">
        <v>81</v>
      </c>
      <c r="C10" s="12" t="s">
        <v>21</v>
      </c>
      <c r="D10" s="14" t="e">
        <f ca="1" t="shared" si="0"/>
        <v>#VALUE!</v>
      </c>
      <c r="E10" s="12" t="s">
        <v>82</v>
      </c>
      <c r="F10" s="26" t="s">
        <v>83</v>
      </c>
      <c r="G10" s="15" t="s">
        <v>84</v>
      </c>
      <c r="H10" s="15" t="s">
        <v>85</v>
      </c>
      <c r="I10" s="15" t="s">
        <v>86</v>
      </c>
      <c r="J10" s="14" t="s">
        <v>87</v>
      </c>
      <c r="K10" s="15">
        <v>5000</v>
      </c>
      <c r="L10" s="15" t="s">
        <v>28</v>
      </c>
      <c r="M10" s="19" t="s">
        <v>88</v>
      </c>
      <c r="N10" s="15">
        <v>2</v>
      </c>
      <c r="O10" s="13" t="s">
        <v>81</v>
      </c>
      <c r="P10" s="12" t="s">
        <v>30</v>
      </c>
      <c r="Q10" s="24" t="s">
        <v>89</v>
      </c>
      <c r="R10" s="23" t="s">
        <v>32</v>
      </c>
      <c r="S10" s="21"/>
    </row>
    <row r="11" s="2" customFormat="1" ht="30" customHeight="1" spans="1:19">
      <c r="A11" s="12">
        <v>8</v>
      </c>
      <c r="B11" s="13" t="s">
        <v>90</v>
      </c>
      <c r="C11" s="12" t="s">
        <v>21</v>
      </c>
      <c r="D11" s="14" t="e">
        <f ca="1" t="shared" si="0"/>
        <v>#VALUE!</v>
      </c>
      <c r="E11" s="13" t="s">
        <v>91</v>
      </c>
      <c r="F11" s="13" t="s">
        <v>92</v>
      </c>
      <c r="G11" s="15" t="s">
        <v>93</v>
      </c>
      <c r="H11" s="15" t="s">
        <v>94</v>
      </c>
      <c r="I11" s="15" t="s">
        <v>95</v>
      </c>
      <c r="J11" s="14" t="s">
        <v>96</v>
      </c>
      <c r="K11" s="15">
        <v>5000</v>
      </c>
      <c r="L11" s="15" t="s">
        <v>28</v>
      </c>
      <c r="M11" s="19" t="s">
        <v>97</v>
      </c>
      <c r="N11" s="15">
        <v>2</v>
      </c>
      <c r="O11" s="13" t="s">
        <v>90</v>
      </c>
      <c r="P11" s="12" t="s">
        <v>30</v>
      </c>
      <c r="Q11" s="24" t="s">
        <v>98</v>
      </c>
      <c r="R11" s="23" t="s">
        <v>32</v>
      </c>
      <c r="S11" s="21"/>
    </row>
    <row r="12" s="2" customFormat="1" ht="30" customHeight="1" spans="1:19">
      <c r="A12" s="12">
        <v>9</v>
      </c>
      <c r="B12" s="16" t="s">
        <v>99</v>
      </c>
      <c r="C12" s="16" t="s">
        <v>21</v>
      </c>
      <c r="D12" s="14" t="e">
        <f ca="1" t="shared" si="0"/>
        <v>#VALUE!</v>
      </c>
      <c r="E12" s="16" t="s">
        <v>100</v>
      </c>
      <c r="F12" s="16" t="s">
        <v>101</v>
      </c>
      <c r="G12" s="16" t="s">
        <v>102</v>
      </c>
      <c r="H12" s="16" t="s">
        <v>103</v>
      </c>
      <c r="I12" s="16" t="s">
        <v>104</v>
      </c>
      <c r="J12" s="14" t="s">
        <v>105</v>
      </c>
      <c r="K12" s="16">
        <v>5000</v>
      </c>
      <c r="L12" s="16" t="s">
        <v>28</v>
      </c>
      <c r="M12" s="16" t="s">
        <v>106</v>
      </c>
      <c r="N12" s="16">
        <v>2</v>
      </c>
      <c r="O12" s="16" t="s">
        <v>99</v>
      </c>
      <c r="P12" s="16" t="s">
        <v>30</v>
      </c>
      <c r="Q12" s="24" t="s">
        <v>62</v>
      </c>
      <c r="R12" s="23" t="s">
        <v>32</v>
      </c>
      <c r="S12" s="21"/>
    </row>
    <row r="13" s="2" customFormat="1" ht="30" customHeight="1" spans="1:19">
      <c r="A13" s="12">
        <v>10</v>
      </c>
      <c r="B13" s="16" t="s">
        <v>107</v>
      </c>
      <c r="C13" s="16" t="s">
        <v>21</v>
      </c>
      <c r="D13" s="14" t="e">
        <f ca="1" t="shared" si="0"/>
        <v>#VALUE!</v>
      </c>
      <c r="E13" s="16" t="s">
        <v>108</v>
      </c>
      <c r="F13" s="16" t="s">
        <v>109</v>
      </c>
      <c r="G13" s="16" t="s">
        <v>110</v>
      </c>
      <c r="H13" s="16" t="s">
        <v>111</v>
      </c>
      <c r="I13" s="16" t="s">
        <v>112</v>
      </c>
      <c r="J13" s="14" t="s">
        <v>113</v>
      </c>
      <c r="K13" s="16">
        <v>5000</v>
      </c>
      <c r="L13" s="16" t="s">
        <v>28</v>
      </c>
      <c r="M13" s="16" t="s">
        <v>114</v>
      </c>
      <c r="N13" s="16">
        <v>2</v>
      </c>
      <c r="O13" s="16" t="s">
        <v>107</v>
      </c>
      <c r="P13" s="16" t="s">
        <v>30</v>
      </c>
      <c r="Q13" s="24" t="s">
        <v>115</v>
      </c>
      <c r="R13" s="23" t="s">
        <v>32</v>
      </c>
      <c r="S13" s="21"/>
    </row>
    <row r="14" s="2" customFormat="1" ht="30" customHeight="1" spans="1:19">
      <c r="A14" s="12">
        <v>11</v>
      </c>
      <c r="B14" s="16" t="s">
        <v>116</v>
      </c>
      <c r="C14" s="16" t="s">
        <v>44</v>
      </c>
      <c r="D14" s="14" t="e">
        <f ca="1" t="shared" si="0"/>
        <v>#VALUE!</v>
      </c>
      <c r="E14" s="16" t="s">
        <v>117</v>
      </c>
      <c r="F14" s="16" t="s">
        <v>118</v>
      </c>
      <c r="G14" s="16" t="s">
        <v>119</v>
      </c>
      <c r="H14" s="16" t="s">
        <v>120</v>
      </c>
      <c r="I14" s="16" t="s">
        <v>121</v>
      </c>
      <c r="J14" s="14" t="s">
        <v>122</v>
      </c>
      <c r="K14" s="16">
        <v>5000</v>
      </c>
      <c r="L14" s="16" t="s">
        <v>28</v>
      </c>
      <c r="M14" s="16" t="s">
        <v>123</v>
      </c>
      <c r="N14" s="16">
        <v>2</v>
      </c>
      <c r="O14" s="16" t="s">
        <v>116</v>
      </c>
      <c r="P14" s="16" t="s">
        <v>30</v>
      </c>
      <c r="Q14" s="24" t="s">
        <v>124</v>
      </c>
      <c r="R14" s="23" t="s">
        <v>32</v>
      </c>
      <c r="S14" s="21"/>
    </row>
    <row r="15" s="2" customFormat="1" ht="30" customHeight="1" spans="1:19">
      <c r="A15" s="12">
        <v>12</v>
      </c>
      <c r="B15" s="16" t="s">
        <v>125</v>
      </c>
      <c r="C15" s="16" t="s">
        <v>21</v>
      </c>
      <c r="D15" s="14" t="e">
        <f ca="1" t="shared" si="0"/>
        <v>#VALUE!</v>
      </c>
      <c r="E15" s="16" t="s">
        <v>126</v>
      </c>
      <c r="F15" s="16" t="s">
        <v>127</v>
      </c>
      <c r="G15" s="16" t="s">
        <v>128</v>
      </c>
      <c r="H15" s="16" t="s">
        <v>129</v>
      </c>
      <c r="I15" s="16" t="s">
        <v>130</v>
      </c>
      <c r="J15" s="14" t="s">
        <v>131</v>
      </c>
      <c r="K15" s="16">
        <v>5000</v>
      </c>
      <c r="L15" s="16" t="s">
        <v>28</v>
      </c>
      <c r="M15" s="16" t="s">
        <v>132</v>
      </c>
      <c r="N15" s="16">
        <v>3</v>
      </c>
      <c r="O15" s="16" t="s">
        <v>125</v>
      </c>
      <c r="P15" s="16" t="s">
        <v>30</v>
      </c>
      <c r="Q15" s="24" t="s">
        <v>133</v>
      </c>
      <c r="R15" s="23" t="s">
        <v>32</v>
      </c>
      <c r="S15" s="21"/>
    </row>
    <row r="16" s="2" customFormat="1" ht="30" customHeight="1" spans="1:19">
      <c r="A16" s="12">
        <v>13</v>
      </c>
      <c r="B16" s="16" t="s">
        <v>134</v>
      </c>
      <c r="C16" s="16" t="s">
        <v>44</v>
      </c>
      <c r="D16" s="14" t="e">
        <f ca="1" t="shared" si="0"/>
        <v>#VALUE!</v>
      </c>
      <c r="E16" s="16" t="s">
        <v>135</v>
      </c>
      <c r="F16" s="16" t="s">
        <v>136</v>
      </c>
      <c r="G16" s="16" t="s">
        <v>137</v>
      </c>
      <c r="H16" s="16" t="s">
        <v>138</v>
      </c>
      <c r="I16" s="16" t="s">
        <v>139</v>
      </c>
      <c r="J16" s="14" t="s">
        <v>140</v>
      </c>
      <c r="K16" s="16">
        <v>5000</v>
      </c>
      <c r="L16" s="16" t="s">
        <v>28</v>
      </c>
      <c r="M16" s="16" t="s">
        <v>141</v>
      </c>
      <c r="N16" s="16" t="s">
        <v>142</v>
      </c>
      <c r="O16" s="16" t="s">
        <v>134</v>
      </c>
      <c r="P16" s="16" t="s">
        <v>30</v>
      </c>
      <c r="Q16" s="24" t="s">
        <v>143</v>
      </c>
      <c r="R16" s="23" t="s">
        <v>32</v>
      </c>
      <c r="S16" s="21"/>
    </row>
    <row r="17" s="2" customFormat="1" ht="30" customHeight="1" spans="1:19">
      <c r="A17" s="12">
        <v>14</v>
      </c>
      <c r="B17" s="16" t="s">
        <v>144</v>
      </c>
      <c r="C17" s="16" t="s">
        <v>21</v>
      </c>
      <c r="D17" s="14" t="e">
        <f ca="1" t="shared" si="0"/>
        <v>#VALUE!</v>
      </c>
      <c r="E17" s="16" t="s">
        <v>145</v>
      </c>
      <c r="F17" s="16" t="s">
        <v>146</v>
      </c>
      <c r="G17" s="16" t="s">
        <v>147</v>
      </c>
      <c r="H17" s="16" t="s">
        <v>148</v>
      </c>
      <c r="I17" s="16" t="s">
        <v>149</v>
      </c>
      <c r="J17" s="14" t="s">
        <v>150</v>
      </c>
      <c r="K17" s="16">
        <v>5000</v>
      </c>
      <c r="L17" s="16" t="s">
        <v>28</v>
      </c>
      <c r="M17" s="16" t="s">
        <v>151</v>
      </c>
      <c r="N17" s="16">
        <v>2</v>
      </c>
      <c r="O17" s="16" t="s">
        <v>144</v>
      </c>
      <c r="P17" s="16" t="s">
        <v>30</v>
      </c>
      <c r="Q17" s="24" t="s">
        <v>71</v>
      </c>
      <c r="R17" s="23" t="s">
        <v>32</v>
      </c>
      <c r="S17" s="21"/>
    </row>
    <row r="18" s="2" customFormat="1" ht="30" customHeight="1" spans="1:19">
      <c r="A18" s="12">
        <v>15</v>
      </c>
      <c r="B18" s="16" t="s">
        <v>152</v>
      </c>
      <c r="C18" s="16" t="s">
        <v>44</v>
      </c>
      <c r="D18" s="14" t="e">
        <f ca="1" t="shared" si="0"/>
        <v>#VALUE!</v>
      </c>
      <c r="E18" s="16" t="s">
        <v>153</v>
      </c>
      <c r="F18" s="28" t="s">
        <v>154</v>
      </c>
      <c r="G18" s="16" t="s">
        <v>155</v>
      </c>
      <c r="H18" s="16" t="s">
        <v>156</v>
      </c>
      <c r="I18" s="16" t="s">
        <v>157</v>
      </c>
      <c r="J18" s="14" t="s">
        <v>158</v>
      </c>
      <c r="K18" s="16">
        <v>5000</v>
      </c>
      <c r="L18" s="16" t="s">
        <v>28</v>
      </c>
      <c r="M18" s="16" t="s">
        <v>159</v>
      </c>
      <c r="N18" s="16">
        <v>2</v>
      </c>
      <c r="O18" s="16" t="s">
        <v>152</v>
      </c>
      <c r="P18" s="16" t="s">
        <v>30</v>
      </c>
      <c r="Q18" s="29" t="s">
        <v>160</v>
      </c>
      <c r="R18" s="23" t="s">
        <v>32</v>
      </c>
      <c r="S18" s="21"/>
    </row>
    <row r="19" s="2" customFormat="1" ht="30" customHeight="1" spans="1:19">
      <c r="A19" s="12">
        <v>16</v>
      </c>
      <c r="B19" s="16" t="s">
        <v>161</v>
      </c>
      <c r="C19" s="16" t="s">
        <v>44</v>
      </c>
      <c r="D19" s="14" t="e">
        <f ca="1" t="shared" si="0"/>
        <v>#VALUE!</v>
      </c>
      <c r="E19" s="16" t="s">
        <v>162</v>
      </c>
      <c r="F19" s="16" t="s">
        <v>163</v>
      </c>
      <c r="G19" s="16" t="s">
        <v>164</v>
      </c>
      <c r="H19" s="16" t="s">
        <v>165</v>
      </c>
      <c r="I19" s="16" t="s">
        <v>166</v>
      </c>
      <c r="J19" s="14" t="s">
        <v>167</v>
      </c>
      <c r="K19" s="16">
        <v>5000</v>
      </c>
      <c r="L19" s="16" t="s">
        <v>28</v>
      </c>
      <c r="M19" s="16" t="s">
        <v>168</v>
      </c>
      <c r="N19" s="16" t="s">
        <v>142</v>
      </c>
      <c r="O19" s="16" t="s">
        <v>161</v>
      </c>
      <c r="P19" s="16" t="s">
        <v>30</v>
      </c>
      <c r="Q19" s="24" t="s">
        <v>80</v>
      </c>
      <c r="R19" s="23" t="s">
        <v>32</v>
      </c>
      <c r="S19" s="21"/>
    </row>
    <row r="20" s="2" customFormat="1" ht="30" customHeight="1" spans="1:19">
      <c r="A20" s="12">
        <v>17</v>
      </c>
      <c r="B20" s="16" t="s">
        <v>169</v>
      </c>
      <c r="C20" s="16" t="s">
        <v>44</v>
      </c>
      <c r="D20" s="14" t="e">
        <f ca="1" t="shared" si="0"/>
        <v>#VALUE!</v>
      </c>
      <c r="E20" s="16" t="s">
        <v>170</v>
      </c>
      <c r="F20" s="16" t="s">
        <v>171</v>
      </c>
      <c r="G20" s="16" t="s">
        <v>172</v>
      </c>
      <c r="H20" s="16" t="s">
        <v>173</v>
      </c>
      <c r="I20" s="16" t="s">
        <v>174</v>
      </c>
      <c r="J20" s="14" t="s">
        <v>175</v>
      </c>
      <c r="K20" s="16">
        <v>5000</v>
      </c>
      <c r="L20" s="16" t="s">
        <v>28</v>
      </c>
      <c r="M20" s="16" t="s">
        <v>176</v>
      </c>
      <c r="N20" s="16" t="s">
        <v>142</v>
      </c>
      <c r="O20" s="16" t="s">
        <v>169</v>
      </c>
      <c r="P20" s="16" t="s">
        <v>177</v>
      </c>
      <c r="Q20" s="24" t="s">
        <v>178</v>
      </c>
      <c r="R20" s="16" t="s">
        <v>32</v>
      </c>
      <c r="S20" s="21"/>
    </row>
    <row r="21" s="3" customFormat="1" ht="30" customHeight="1" spans="1:19">
      <c r="A21" s="12">
        <v>18</v>
      </c>
      <c r="B21" s="16" t="s">
        <v>179</v>
      </c>
      <c r="C21" s="16" t="s">
        <v>44</v>
      </c>
      <c r="D21" s="14" t="e">
        <f ca="1" t="shared" ref="D21:D36" si="1">YEAR(TODAY())-MID(E21,7,4)</f>
        <v>#VALUE!</v>
      </c>
      <c r="E21" s="16" t="s">
        <v>180</v>
      </c>
      <c r="F21" s="28" t="s">
        <v>181</v>
      </c>
      <c r="G21" s="16" t="s">
        <v>182</v>
      </c>
      <c r="H21" s="16" t="s">
        <v>183</v>
      </c>
      <c r="I21" s="16" t="s">
        <v>184</v>
      </c>
      <c r="J21" s="14" t="s">
        <v>185</v>
      </c>
      <c r="K21" s="16">
        <v>5000</v>
      </c>
      <c r="L21" s="16" t="s">
        <v>28</v>
      </c>
      <c r="M21" s="16" t="s">
        <v>186</v>
      </c>
      <c r="N21" s="16">
        <v>1</v>
      </c>
      <c r="O21" s="16" t="s">
        <v>187</v>
      </c>
      <c r="P21" s="16" t="s">
        <v>30</v>
      </c>
      <c r="Q21" s="29" t="s">
        <v>188</v>
      </c>
      <c r="R21" s="23" t="s">
        <v>189</v>
      </c>
      <c r="S21" s="21"/>
    </row>
    <row r="22" s="2" customFormat="1" ht="30" customHeight="1" spans="1:19">
      <c r="A22" s="12">
        <v>19</v>
      </c>
      <c r="B22" s="16" t="s">
        <v>190</v>
      </c>
      <c r="C22" s="16" t="s">
        <v>21</v>
      </c>
      <c r="D22" s="14" t="e">
        <f ca="1" t="shared" si="1"/>
        <v>#VALUE!</v>
      </c>
      <c r="E22" s="16" t="s">
        <v>191</v>
      </c>
      <c r="F22" s="28" t="s">
        <v>192</v>
      </c>
      <c r="G22" s="16" t="s">
        <v>193</v>
      </c>
      <c r="H22" s="16" t="s">
        <v>194</v>
      </c>
      <c r="I22" s="16" t="s">
        <v>195</v>
      </c>
      <c r="J22" s="14" t="s">
        <v>196</v>
      </c>
      <c r="K22" s="16">
        <v>5000</v>
      </c>
      <c r="L22" s="16" t="s">
        <v>28</v>
      </c>
      <c r="M22" s="16" t="s">
        <v>197</v>
      </c>
      <c r="N22" s="16">
        <v>1</v>
      </c>
      <c r="O22" s="16" t="s">
        <v>190</v>
      </c>
      <c r="P22" s="16" t="s">
        <v>30</v>
      </c>
      <c r="Q22" s="29" t="s">
        <v>198</v>
      </c>
      <c r="R22" s="23" t="s">
        <v>189</v>
      </c>
      <c r="S22" s="21"/>
    </row>
    <row r="23" s="2" customFormat="1" ht="30" customHeight="1" spans="1:19">
      <c r="A23" s="12">
        <v>20</v>
      </c>
      <c r="B23" s="16" t="s">
        <v>199</v>
      </c>
      <c r="C23" s="16" t="s">
        <v>21</v>
      </c>
      <c r="D23" s="14" t="e">
        <f ca="1" t="shared" si="1"/>
        <v>#VALUE!</v>
      </c>
      <c r="E23" s="16" t="s">
        <v>200</v>
      </c>
      <c r="F23" s="28" t="s">
        <v>201</v>
      </c>
      <c r="G23" s="16" t="s">
        <v>202</v>
      </c>
      <c r="H23" s="16" t="s">
        <v>203</v>
      </c>
      <c r="I23" s="16" t="s">
        <v>204</v>
      </c>
      <c r="J23" s="14" t="s">
        <v>205</v>
      </c>
      <c r="K23" s="16">
        <v>5000</v>
      </c>
      <c r="L23" s="16" t="s">
        <v>28</v>
      </c>
      <c r="M23" s="16" t="s">
        <v>206</v>
      </c>
      <c r="N23" s="16">
        <v>1</v>
      </c>
      <c r="O23" s="16" t="s">
        <v>199</v>
      </c>
      <c r="P23" s="16" t="s">
        <v>30</v>
      </c>
      <c r="Q23" s="29" t="s">
        <v>98</v>
      </c>
      <c r="R23" s="23" t="s">
        <v>189</v>
      </c>
      <c r="S23" s="21"/>
    </row>
    <row r="24" s="2" customFormat="1" ht="30" customHeight="1" spans="1:19">
      <c r="A24" s="12">
        <v>21</v>
      </c>
      <c r="B24" s="16" t="s">
        <v>207</v>
      </c>
      <c r="C24" s="16" t="s">
        <v>21</v>
      </c>
      <c r="D24" s="14" t="e">
        <f ca="1" t="shared" si="1"/>
        <v>#VALUE!</v>
      </c>
      <c r="E24" s="16" t="s">
        <v>208</v>
      </c>
      <c r="F24" s="16" t="s">
        <v>209</v>
      </c>
      <c r="G24" s="16" t="s">
        <v>210</v>
      </c>
      <c r="H24" s="16" t="s">
        <v>211</v>
      </c>
      <c r="I24" s="16" t="s">
        <v>212</v>
      </c>
      <c r="J24" s="14" t="s">
        <v>213</v>
      </c>
      <c r="K24" s="16">
        <v>5000</v>
      </c>
      <c r="L24" s="16" t="s">
        <v>28</v>
      </c>
      <c r="M24" s="16" t="s">
        <v>214</v>
      </c>
      <c r="N24" s="16" t="s">
        <v>215</v>
      </c>
      <c r="O24" s="16" t="s">
        <v>207</v>
      </c>
      <c r="P24" s="16" t="s">
        <v>30</v>
      </c>
      <c r="Q24" s="24" t="s">
        <v>216</v>
      </c>
      <c r="R24" s="23" t="s">
        <v>189</v>
      </c>
      <c r="S24" s="21"/>
    </row>
    <row r="25" s="2" customFormat="1" ht="30" customHeight="1" spans="1:19">
      <c r="A25" s="12">
        <v>22</v>
      </c>
      <c r="B25" s="16" t="s">
        <v>217</v>
      </c>
      <c r="C25" s="16" t="s">
        <v>21</v>
      </c>
      <c r="D25" s="14" t="e">
        <f ca="1" t="shared" si="1"/>
        <v>#VALUE!</v>
      </c>
      <c r="E25" s="16" t="s">
        <v>218</v>
      </c>
      <c r="F25" s="16" t="s">
        <v>219</v>
      </c>
      <c r="G25" s="16" t="s">
        <v>220</v>
      </c>
      <c r="H25" s="16" t="s">
        <v>221</v>
      </c>
      <c r="I25" s="16" t="s">
        <v>222</v>
      </c>
      <c r="J25" s="14" t="s">
        <v>223</v>
      </c>
      <c r="K25" s="16">
        <v>5000</v>
      </c>
      <c r="L25" s="16" t="s">
        <v>28</v>
      </c>
      <c r="M25" s="16" t="s">
        <v>224</v>
      </c>
      <c r="N25" s="16" t="s">
        <v>215</v>
      </c>
      <c r="O25" s="16" t="s">
        <v>217</v>
      </c>
      <c r="P25" s="16" t="s">
        <v>225</v>
      </c>
      <c r="Q25" s="24" t="s">
        <v>226</v>
      </c>
      <c r="R25" s="23" t="s">
        <v>189</v>
      </c>
      <c r="S25" s="21"/>
    </row>
    <row r="26" s="2" customFormat="1" ht="30" customHeight="1" spans="1:19">
      <c r="A26" s="12">
        <v>23</v>
      </c>
      <c r="B26" s="16" t="s">
        <v>227</v>
      </c>
      <c r="C26" s="16" t="s">
        <v>44</v>
      </c>
      <c r="D26" s="14" t="e">
        <f ca="1" t="shared" si="1"/>
        <v>#VALUE!</v>
      </c>
      <c r="E26" s="16" t="s">
        <v>228</v>
      </c>
      <c r="F26" s="16" t="s">
        <v>229</v>
      </c>
      <c r="G26" s="16" t="s">
        <v>230</v>
      </c>
      <c r="H26" s="16" t="s">
        <v>231</v>
      </c>
      <c r="I26" s="16" t="s">
        <v>232</v>
      </c>
      <c r="J26" s="14" t="s">
        <v>233</v>
      </c>
      <c r="K26" s="16">
        <v>5000</v>
      </c>
      <c r="L26" s="16" t="s">
        <v>28</v>
      </c>
      <c r="M26" s="16" t="s">
        <v>234</v>
      </c>
      <c r="N26" s="16" t="s">
        <v>215</v>
      </c>
      <c r="O26" s="16" t="s">
        <v>227</v>
      </c>
      <c r="P26" s="16" t="s">
        <v>52</v>
      </c>
      <c r="Q26" s="24" t="s">
        <v>235</v>
      </c>
      <c r="R26" s="23" t="s">
        <v>189</v>
      </c>
      <c r="S26" s="21"/>
    </row>
    <row r="27" s="2" customFormat="1" ht="30" customHeight="1" spans="1:19">
      <c r="A27" s="12">
        <v>24</v>
      </c>
      <c r="B27" s="16" t="s">
        <v>236</v>
      </c>
      <c r="C27" s="16" t="s">
        <v>21</v>
      </c>
      <c r="D27" s="14" t="e">
        <f ca="1" t="shared" si="1"/>
        <v>#VALUE!</v>
      </c>
      <c r="E27" s="16" t="s">
        <v>237</v>
      </c>
      <c r="F27" s="16" t="s">
        <v>238</v>
      </c>
      <c r="G27" s="16" t="s">
        <v>239</v>
      </c>
      <c r="H27" s="16" t="s">
        <v>240</v>
      </c>
      <c r="I27" s="16" t="s">
        <v>241</v>
      </c>
      <c r="J27" s="14" t="s">
        <v>242</v>
      </c>
      <c r="K27" s="16">
        <v>5000</v>
      </c>
      <c r="L27" s="16" t="s">
        <v>28</v>
      </c>
      <c r="M27" s="16" t="s">
        <v>243</v>
      </c>
      <c r="N27" s="16" t="s">
        <v>215</v>
      </c>
      <c r="O27" s="16" t="s">
        <v>236</v>
      </c>
      <c r="P27" s="16" t="s">
        <v>30</v>
      </c>
      <c r="Q27" s="24" t="s">
        <v>244</v>
      </c>
      <c r="R27" s="23" t="s">
        <v>189</v>
      </c>
      <c r="S27" s="21"/>
    </row>
    <row r="28" s="2" customFormat="1" ht="30" customHeight="1" spans="1:19">
      <c r="A28" s="12">
        <v>25</v>
      </c>
      <c r="B28" s="16" t="s">
        <v>245</v>
      </c>
      <c r="C28" s="16" t="s">
        <v>21</v>
      </c>
      <c r="D28" s="14" t="e">
        <f ca="1" t="shared" si="1"/>
        <v>#VALUE!</v>
      </c>
      <c r="E28" s="16" t="s">
        <v>246</v>
      </c>
      <c r="F28" s="16" t="s">
        <v>247</v>
      </c>
      <c r="G28" s="16" t="s">
        <v>248</v>
      </c>
      <c r="H28" s="16" t="s">
        <v>249</v>
      </c>
      <c r="I28" s="16" t="s">
        <v>250</v>
      </c>
      <c r="J28" s="14" t="s">
        <v>251</v>
      </c>
      <c r="K28" s="16">
        <v>5000</v>
      </c>
      <c r="L28" s="16" t="s">
        <v>28</v>
      </c>
      <c r="M28" s="16" t="s">
        <v>252</v>
      </c>
      <c r="N28" s="16" t="s">
        <v>215</v>
      </c>
      <c r="O28" s="16" t="s">
        <v>245</v>
      </c>
      <c r="P28" s="16" t="s">
        <v>253</v>
      </c>
      <c r="Q28" s="24" t="s">
        <v>254</v>
      </c>
      <c r="R28" s="23" t="s">
        <v>189</v>
      </c>
      <c r="S28" s="21"/>
    </row>
    <row r="29" s="2" customFormat="1" ht="30" customHeight="1" spans="1:19">
      <c r="A29" s="12">
        <v>26</v>
      </c>
      <c r="B29" s="16" t="s">
        <v>255</v>
      </c>
      <c r="C29" s="16" t="s">
        <v>44</v>
      </c>
      <c r="D29" s="14" t="e">
        <f ca="1" t="shared" si="1"/>
        <v>#VALUE!</v>
      </c>
      <c r="E29" s="16" t="s">
        <v>256</v>
      </c>
      <c r="F29" s="16" t="s">
        <v>257</v>
      </c>
      <c r="G29" s="16" t="s">
        <v>258</v>
      </c>
      <c r="H29" s="16" t="s">
        <v>259</v>
      </c>
      <c r="I29" s="16" t="s">
        <v>260</v>
      </c>
      <c r="J29" s="14" t="s">
        <v>167</v>
      </c>
      <c r="K29" s="16">
        <v>5000</v>
      </c>
      <c r="L29" s="16" t="s">
        <v>261</v>
      </c>
      <c r="M29" s="16" t="s">
        <v>262</v>
      </c>
      <c r="N29" s="16">
        <v>2</v>
      </c>
      <c r="O29" s="16" t="s">
        <v>255</v>
      </c>
      <c r="P29" s="16" t="s">
        <v>30</v>
      </c>
      <c r="Q29" s="24" t="s">
        <v>263</v>
      </c>
      <c r="R29" s="23" t="s">
        <v>264</v>
      </c>
      <c r="S29" s="21"/>
    </row>
    <row r="30" s="2" customFormat="1" ht="30" customHeight="1" spans="1:19">
      <c r="A30" s="12">
        <v>27</v>
      </c>
      <c r="B30" s="16" t="s">
        <v>265</v>
      </c>
      <c r="C30" s="16" t="s">
        <v>44</v>
      </c>
      <c r="D30" s="14" t="e">
        <f ca="1" t="shared" si="1"/>
        <v>#VALUE!</v>
      </c>
      <c r="E30" s="16" t="s">
        <v>266</v>
      </c>
      <c r="F30" s="16" t="s">
        <v>267</v>
      </c>
      <c r="G30" s="16" t="s">
        <v>268</v>
      </c>
      <c r="H30" s="16" t="s">
        <v>269</v>
      </c>
      <c r="I30" s="16" t="s">
        <v>270</v>
      </c>
      <c r="J30" s="14" t="s">
        <v>271</v>
      </c>
      <c r="K30" s="16" t="s">
        <v>272</v>
      </c>
      <c r="L30" s="16" t="s">
        <v>261</v>
      </c>
      <c r="M30" s="16" t="s">
        <v>273</v>
      </c>
      <c r="N30" s="16" t="s">
        <v>142</v>
      </c>
      <c r="O30" s="16" t="s">
        <v>265</v>
      </c>
      <c r="P30" s="16" t="s">
        <v>274</v>
      </c>
      <c r="Q30" s="24" t="s">
        <v>275</v>
      </c>
      <c r="R30" s="23" t="s">
        <v>264</v>
      </c>
      <c r="S30" s="21"/>
    </row>
    <row r="31" s="2" customFormat="1" ht="30" customHeight="1" spans="1:19">
      <c r="A31" s="12">
        <v>28</v>
      </c>
      <c r="B31" s="16" t="s">
        <v>276</v>
      </c>
      <c r="C31" s="16" t="s">
        <v>44</v>
      </c>
      <c r="D31" s="14" t="e">
        <f ca="1" t="shared" si="1"/>
        <v>#VALUE!</v>
      </c>
      <c r="E31" s="16" t="s">
        <v>277</v>
      </c>
      <c r="F31" s="16" t="s">
        <v>278</v>
      </c>
      <c r="G31" s="16" t="s">
        <v>279</v>
      </c>
      <c r="H31" s="16" t="s">
        <v>280</v>
      </c>
      <c r="I31" s="16" t="s">
        <v>281</v>
      </c>
      <c r="J31" s="14" t="s">
        <v>282</v>
      </c>
      <c r="K31" s="16" t="s">
        <v>272</v>
      </c>
      <c r="L31" s="16" t="s">
        <v>261</v>
      </c>
      <c r="M31" s="16" t="s">
        <v>283</v>
      </c>
      <c r="N31" s="16" t="s">
        <v>142</v>
      </c>
      <c r="O31" s="16" t="s">
        <v>276</v>
      </c>
      <c r="P31" s="16" t="s">
        <v>52</v>
      </c>
      <c r="Q31" s="24" t="s">
        <v>284</v>
      </c>
      <c r="R31" s="23" t="s">
        <v>264</v>
      </c>
      <c r="S31" s="21"/>
    </row>
    <row r="32" s="2" customFormat="1" ht="30" customHeight="1" spans="1:19">
      <c r="A32" s="12">
        <v>29</v>
      </c>
      <c r="B32" s="16" t="s">
        <v>285</v>
      </c>
      <c r="C32" s="16" t="s">
        <v>44</v>
      </c>
      <c r="D32" s="14" t="e">
        <f ca="1" t="shared" si="1"/>
        <v>#VALUE!</v>
      </c>
      <c r="E32" s="16" t="s">
        <v>286</v>
      </c>
      <c r="F32" s="16" t="s">
        <v>287</v>
      </c>
      <c r="G32" s="16" t="s">
        <v>288</v>
      </c>
      <c r="H32" s="16" t="s">
        <v>289</v>
      </c>
      <c r="I32" s="16" t="s">
        <v>290</v>
      </c>
      <c r="J32" s="14" t="s">
        <v>291</v>
      </c>
      <c r="K32" s="16">
        <v>5000</v>
      </c>
      <c r="L32" s="16" t="s">
        <v>261</v>
      </c>
      <c r="M32" s="16" t="s">
        <v>292</v>
      </c>
      <c r="N32" s="16">
        <v>10</v>
      </c>
      <c r="O32" s="16" t="s">
        <v>285</v>
      </c>
      <c r="P32" s="16" t="s">
        <v>293</v>
      </c>
      <c r="Q32" s="24" t="s">
        <v>294</v>
      </c>
      <c r="R32" s="23" t="s">
        <v>264</v>
      </c>
      <c r="S32" s="21"/>
    </row>
    <row r="33" s="3" customFormat="1" ht="30" customHeight="1" spans="1:19">
      <c r="A33" s="12">
        <v>30</v>
      </c>
      <c r="B33" s="16" t="s">
        <v>295</v>
      </c>
      <c r="C33" s="16" t="s">
        <v>21</v>
      </c>
      <c r="D33" s="14" t="e">
        <f ca="1" t="shared" si="1"/>
        <v>#VALUE!</v>
      </c>
      <c r="E33" s="16" t="s">
        <v>296</v>
      </c>
      <c r="F33" s="16" t="s">
        <v>297</v>
      </c>
      <c r="G33" s="16" t="s">
        <v>298</v>
      </c>
      <c r="H33" s="16" t="s">
        <v>299</v>
      </c>
      <c r="I33" s="16" t="s">
        <v>300</v>
      </c>
      <c r="J33" s="14" t="s">
        <v>301</v>
      </c>
      <c r="K33" s="16">
        <v>5000</v>
      </c>
      <c r="L33" s="16" t="s">
        <v>302</v>
      </c>
      <c r="M33" s="16" t="s">
        <v>303</v>
      </c>
      <c r="N33" s="16">
        <v>2</v>
      </c>
      <c r="O33" s="16" t="s">
        <v>295</v>
      </c>
      <c r="P33" s="16" t="s">
        <v>30</v>
      </c>
      <c r="Q33" s="24" t="s">
        <v>304</v>
      </c>
      <c r="R33" s="23" t="s">
        <v>305</v>
      </c>
      <c r="S33" s="21"/>
    </row>
    <row r="34" s="2" customFormat="1" ht="30" customHeight="1" spans="1:19">
      <c r="A34" s="12">
        <v>31</v>
      </c>
      <c r="B34" s="16" t="s">
        <v>306</v>
      </c>
      <c r="C34" s="16" t="s">
        <v>44</v>
      </c>
      <c r="D34" s="14" t="e">
        <f ca="1" t="shared" si="1"/>
        <v>#VALUE!</v>
      </c>
      <c r="E34" s="16" t="s">
        <v>307</v>
      </c>
      <c r="F34" s="16" t="s">
        <v>308</v>
      </c>
      <c r="G34" s="16" t="s">
        <v>309</v>
      </c>
      <c r="H34" s="16" t="s">
        <v>310</v>
      </c>
      <c r="I34" s="16" t="s">
        <v>311</v>
      </c>
      <c r="J34" s="14" t="s">
        <v>312</v>
      </c>
      <c r="K34" s="16" t="s">
        <v>272</v>
      </c>
      <c r="L34" s="16" t="s">
        <v>302</v>
      </c>
      <c r="M34" s="16" t="s">
        <v>313</v>
      </c>
      <c r="N34" s="16">
        <v>1</v>
      </c>
      <c r="O34" s="16" t="s">
        <v>306</v>
      </c>
      <c r="P34" s="16" t="s">
        <v>30</v>
      </c>
      <c r="Q34" s="25" t="s">
        <v>314</v>
      </c>
      <c r="R34" s="23" t="s">
        <v>305</v>
      </c>
      <c r="S34" s="21"/>
    </row>
    <row r="35" s="2" customFormat="1" ht="30" customHeight="1" spans="1:19">
      <c r="A35" s="12">
        <v>32</v>
      </c>
      <c r="B35" s="16" t="s">
        <v>315</v>
      </c>
      <c r="C35" s="16" t="s">
        <v>44</v>
      </c>
      <c r="D35" s="14" t="e">
        <f ca="1" t="shared" si="1"/>
        <v>#VALUE!</v>
      </c>
      <c r="E35" s="16" t="s">
        <v>316</v>
      </c>
      <c r="F35" s="16" t="s">
        <v>317</v>
      </c>
      <c r="G35" s="16" t="s">
        <v>318</v>
      </c>
      <c r="H35" s="16" t="s">
        <v>319</v>
      </c>
      <c r="I35" s="16" t="s">
        <v>320</v>
      </c>
      <c r="J35" s="14" t="s">
        <v>321</v>
      </c>
      <c r="K35" s="16">
        <v>5000</v>
      </c>
      <c r="L35" s="16" t="s">
        <v>302</v>
      </c>
      <c r="M35" s="16" t="s">
        <v>322</v>
      </c>
      <c r="N35" s="16">
        <v>1</v>
      </c>
      <c r="O35" s="16" t="s">
        <v>315</v>
      </c>
      <c r="P35" s="16" t="s">
        <v>30</v>
      </c>
      <c r="Q35" s="24" t="s">
        <v>323</v>
      </c>
      <c r="R35" s="23" t="s">
        <v>305</v>
      </c>
      <c r="S35" s="21"/>
    </row>
    <row r="36" s="2" customFormat="1" ht="30" customHeight="1" spans="1:19">
      <c r="A36" s="12">
        <v>33</v>
      </c>
      <c r="B36" s="16" t="s">
        <v>324</v>
      </c>
      <c r="C36" s="16" t="s">
        <v>21</v>
      </c>
      <c r="D36" s="14" t="e">
        <f ca="1" t="shared" si="1"/>
        <v>#VALUE!</v>
      </c>
      <c r="E36" s="16" t="s">
        <v>325</v>
      </c>
      <c r="F36" s="16" t="s">
        <v>326</v>
      </c>
      <c r="G36" s="16" t="s">
        <v>327</v>
      </c>
      <c r="H36" s="16" t="s">
        <v>328</v>
      </c>
      <c r="I36" s="16" t="s">
        <v>329</v>
      </c>
      <c r="J36" s="14" t="s">
        <v>330</v>
      </c>
      <c r="K36" s="16">
        <v>5000</v>
      </c>
      <c r="L36" s="16" t="s">
        <v>302</v>
      </c>
      <c r="M36" s="16" t="s">
        <v>331</v>
      </c>
      <c r="N36" s="16">
        <v>2</v>
      </c>
      <c r="O36" s="16" t="s">
        <v>324</v>
      </c>
      <c r="P36" s="16" t="s">
        <v>52</v>
      </c>
      <c r="Q36" s="24" t="s">
        <v>332</v>
      </c>
      <c r="R36" s="23" t="s">
        <v>305</v>
      </c>
      <c r="S36" s="21"/>
    </row>
    <row r="37" s="2" customFormat="1" spans="2:19">
      <c r="B37" s="1"/>
      <c r="R37" s="1"/>
      <c r="S37" s="4"/>
    </row>
    <row r="38" s="2" customFormat="1" spans="2:19">
      <c r="B38" s="1"/>
      <c r="R38" s="1"/>
      <c r="S38" s="4"/>
    </row>
    <row r="39" s="2" customFormat="1" spans="2:19">
      <c r="B39" s="1"/>
      <c r="R39" s="1"/>
      <c r="S39" s="4"/>
    </row>
    <row r="40" s="2" customFormat="1" spans="2:19">
      <c r="B40" s="1"/>
      <c r="R40" s="1"/>
      <c r="S40" s="4"/>
    </row>
    <row r="41" s="2" customFormat="1" spans="2:19">
      <c r="B41" s="1"/>
      <c r="R41" s="1"/>
      <c r="S41" s="4"/>
    </row>
    <row r="42" s="2" customFormat="1" spans="2:19">
      <c r="B42" s="1"/>
      <c r="R42" s="1"/>
      <c r="S42" s="4"/>
    </row>
    <row r="43" s="2" customFormat="1" spans="2:19">
      <c r="B43" s="1"/>
      <c r="R43" s="1"/>
      <c r="S43" s="4"/>
    </row>
    <row r="44" s="2" customFormat="1" spans="2:19">
      <c r="B44" s="1"/>
      <c r="R44" s="1"/>
      <c r="S44" s="4"/>
    </row>
    <row r="45" s="2" customFormat="1" spans="2:19">
      <c r="B45" s="1"/>
      <c r="R45" s="1"/>
      <c r="S45" s="4"/>
    </row>
    <row r="46" s="2" customFormat="1" spans="2:19">
      <c r="B46" s="1"/>
      <c r="R46" s="1"/>
      <c r="S46" s="4"/>
    </row>
    <row r="47" s="2" customFormat="1" spans="2:19">
      <c r="B47" s="1"/>
      <c r="R47" s="1"/>
      <c r="S47" s="4"/>
    </row>
    <row r="48" s="2" customFormat="1" spans="2:19">
      <c r="B48" s="1"/>
      <c r="R48" s="1"/>
      <c r="S48" s="4"/>
    </row>
    <row r="49" s="2" customFormat="1" spans="2:19">
      <c r="B49" s="1"/>
      <c r="R49" s="1"/>
      <c r="S49" s="4"/>
    </row>
    <row r="50" s="2" customFormat="1" spans="2:19">
      <c r="B50" s="1"/>
      <c r="R50" s="1"/>
      <c r="S50" s="4"/>
    </row>
    <row r="51" s="2" customFormat="1" spans="2:19">
      <c r="B51" s="1"/>
      <c r="R51" s="1"/>
      <c r="S51" s="4"/>
    </row>
    <row r="52" s="2" customFormat="1" spans="2:19">
      <c r="B52" s="1"/>
      <c r="R52" s="1"/>
      <c r="S52" s="4"/>
    </row>
    <row r="53" s="2" customFormat="1" spans="2:19">
      <c r="B53" s="1"/>
      <c r="R53" s="1"/>
      <c r="S53" s="4"/>
    </row>
    <row r="54" s="2" customFormat="1" spans="2:19">
      <c r="B54" s="1"/>
      <c r="R54" s="1"/>
      <c r="S54" s="4"/>
    </row>
  </sheetData>
  <autoFilter ref="A3:R36">
    <extLst/>
  </autoFilter>
  <mergeCells count="2">
    <mergeCell ref="A1:R1"/>
    <mergeCell ref="A2:R2"/>
  </mergeCells>
  <conditionalFormatting sqref="B10:B11">
    <cfRule type="duplicateValues" dxfId="0" priority="3"/>
  </conditionalFormatting>
  <conditionalFormatting sqref="O10:O11">
    <cfRule type="duplicateValues" dxfId="0" priority="1"/>
    <cfRule type="duplicateValues" dxfId="0" priority="2"/>
  </conditionalFormatting>
  <conditionalFormatting sqref="B1:B11 B37:B1048576">
    <cfRule type="duplicateValues" dxfId="0" priority="4"/>
  </conditionalFormatting>
  <conditionalFormatting sqref="B1:B9 B71:B1048576 B37:B55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</cp:lastModifiedBy>
  <dcterms:created xsi:type="dcterms:W3CDTF">2022-08-24T06:27:00Z</dcterms:created>
  <dcterms:modified xsi:type="dcterms:W3CDTF">2023-11-07T03:21:44Z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9C95380646EE4CF08518AF29DB817D4D_13</vt:lpwstr>
  </property>
  <property fmtid="{D5CDD505-2E9C-101B-9397-08002B2CF9AE}" pid="3" name="KSOProductBuildVer">
    <vt:lpwstr>2052-12.1.0.15712</vt:lpwstr>
  </property>
</Properties>
</file>